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4T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G27" i="1"/>
  <c r="G26" i="1"/>
  <c r="G25" i="1"/>
  <c r="G24" i="1" s="1"/>
  <c r="G21" i="1" s="1"/>
  <c r="G23" i="1"/>
  <c r="G22" i="1"/>
  <c r="F21" i="1"/>
  <c r="F33" i="1" s="1"/>
  <c r="E21" i="1"/>
  <c r="E33" i="1" s="1"/>
  <c r="D21" i="1"/>
  <c r="D33" i="1" s="1"/>
  <c r="C21" i="1"/>
  <c r="C33" i="1" s="1"/>
  <c r="B21" i="1"/>
  <c r="B33" i="1" s="1"/>
  <c r="G19" i="1"/>
  <c r="C19" i="1"/>
  <c r="G18" i="1"/>
  <c r="G17" i="1"/>
  <c r="G16" i="1"/>
  <c r="F16" i="1"/>
  <c r="E16" i="1"/>
  <c r="D16" i="1"/>
  <c r="C16" i="1"/>
  <c r="B16" i="1"/>
  <c r="G15" i="1"/>
  <c r="G14" i="1"/>
  <c r="G13" i="1"/>
  <c r="G12" i="1" s="1"/>
  <c r="F12" i="1"/>
  <c r="E12" i="1"/>
  <c r="D12" i="1"/>
  <c r="C12" i="1"/>
  <c r="B12" i="1"/>
  <c r="G11" i="1"/>
  <c r="F10" i="1"/>
  <c r="E10" i="1"/>
  <c r="G10" i="1" s="1"/>
  <c r="G9" i="1" s="1"/>
  <c r="D10" i="1"/>
  <c r="C10" i="1"/>
  <c r="B10" i="1"/>
  <c r="F9" i="1"/>
  <c r="E9" i="1"/>
  <c r="D9" i="1"/>
  <c r="C9" i="1"/>
  <c r="B9" i="1"/>
  <c r="A5" i="1"/>
  <c r="A2" i="1"/>
  <c r="G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<sst xmlns="http://schemas.openxmlformats.org/spreadsheetml/2006/main" count="35" uniqueCount="25">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</sst>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ownloads/0361_IDF_MYUR_DIF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111.88671875" customWidth="1"/>
    <col min="2" max="6" width="20.6640625" style="32" customWidth="1"/>
    <col min="7" max="7" width="17.5546875" style="32" customWidth="1"/>
    <col min="8" max="16384" width="10.88671875" hidden="1"/>
  </cols>
  <sheetData>
    <row r="1" spans="1:7" ht="54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SISTEMA PARA EL DESARROLLO INTEGRAL DE LA FAMILIA DE YURIRIA, GTO,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31 de diciembre de 2022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9.25" customHeight="1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9398578.6899999995</v>
      </c>
      <c r="C9" s="19">
        <f t="shared" ref="C9:F9" si="0">SUM(C10,C11,C12,C15,C16,C19)</f>
        <v>-319687.44999999925</v>
      </c>
      <c r="D9" s="19">
        <f t="shared" si="0"/>
        <v>9078891.2400000002</v>
      </c>
      <c r="E9" s="19">
        <f t="shared" si="0"/>
        <v>8757927.6400000006</v>
      </c>
      <c r="F9" s="19">
        <f t="shared" si="0"/>
        <v>8757927.6400000006</v>
      </c>
      <c r="G9" s="19">
        <f>SUM(G10,G11,G12,G15,G16,G19)</f>
        <v>320963.59999999939</v>
      </c>
    </row>
    <row r="10" spans="1:7" ht="14.4" x14ac:dyDescent="0.3">
      <c r="A10" s="20" t="s">
        <v>13</v>
      </c>
      <c r="B10" s="21">
        <f>9398578.69-B19</f>
        <v>8702333.9299999997</v>
      </c>
      <c r="C10" s="21">
        <f>D10-B10</f>
        <v>-747086.82999999914</v>
      </c>
      <c r="D10" s="21">
        <f>9078891.24-D19</f>
        <v>7955247.1000000006</v>
      </c>
      <c r="E10" s="21">
        <f>8757927.64-E19</f>
        <v>7635282.290000001</v>
      </c>
      <c r="F10" s="21">
        <f>8757927.64-F19</f>
        <v>7635282.290000001</v>
      </c>
      <c r="G10" s="22">
        <f>D10-E10</f>
        <v>319964.80999999959</v>
      </c>
    </row>
    <row r="11" spans="1:7" ht="14.4" x14ac:dyDescent="0.3">
      <c r="A11" s="20" t="s">
        <v>14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f>D11-E11</f>
        <v>0</v>
      </c>
    </row>
    <row r="12" spans="1:7" ht="14.4" x14ac:dyDescent="0.3">
      <c r="A12" s="20" t="s">
        <v>15</v>
      </c>
      <c r="B12" s="22">
        <f>B13+B14</f>
        <v>0</v>
      </c>
      <c r="C12" s="22">
        <f t="shared" ref="C12:F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>G13+G14</f>
        <v>0</v>
      </c>
    </row>
    <row r="13" spans="1:7" ht="14.4" x14ac:dyDescent="0.3">
      <c r="A13" s="23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f>D13-E13</f>
        <v>0</v>
      </c>
    </row>
    <row r="14" spans="1:7" ht="14.4" x14ac:dyDescent="0.3">
      <c r="A14" s="23" t="s">
        <v>17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 t="shared" ref="G14:G15" si="2">D14-E14</f>
        <v>0</v>
      </c>
    </row>
    <row r="15" spans="1:7" ht="14.4" x14ac:dyDescent="0.3">
      <c r="A15" s="20" t="s">
        <v>18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f t="shared" si="2"/>
        <v>0</v>
      </c>
    </row>
    <row r="16" spans="1:7" ht="14.4" x14ac:dyDescent="0.3">
      <c r="A16" s="24" t="s">
        <v>19</v>
      </c>
      <c r="B16" s="22">
        <f>B17+B18</f>
        <v>0</v>
      </c>
      <c r="C16" s="22">
        <f t="shared" ref="C16:G16" si="3">C17+C18</f>
        <v>0</v>
      </c>
      <c r="D16" s="22">
        <f t="shared" si="3"/>
        <v>0</v>
      </c>
      <c r="E16" s="22">
        <f t="shared" si="3"/>
        <v>0</v>
      </c>
      <c r="F16" s="22">
        <f t="shared" si="3"/>
        <v>0</v>
      </c>
      <c r="G16" s="22">
        <f t="shared" si="3"/>
        <v>0</v>
      </c>
    </row>
    <row r="17" spans="1:7" ht="14.4" x14ac:dyDescent="0.3">
      <c r="A17" s="23" t="s">
        <v>20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D17-E17</f>
        <v>0</v>
      </c>
    </row>
    <row r="18" spans="1:7" ht="14.4" x14ac:dyDescent="0.3">
      <c r="A18" s="23" t="s">
        <v>21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>D18-E18</f>
        <v>0</v>
      </c>
    </row>
    <row r="19" spans="1:7" ht="14.4" x14ac:dyDescent="0.3">
      <c r="A19" s="20" t="s">
        <v>22</v>
      </c>
      <c r="B19" s="21">
        <v>696244.76</v>
      </c>
      <c r="C19" s="21">
        <f>D19-B19</f>
        <v>427399.37999999989</v>
      </c>
      <c r="D19" s="21">
        <v>1123644.1399999999</v>
      </c>
      <c r="E19" s="21">
        <v>1122645.3500000001</v>
      </c>
      <c r="F19" s="21">
        <v>1122645.3500000001</v>
      </c>
      <c r="G19" s="22">
        <f>D19-E19</f>
        <v>998.78999999980442</v>
      </c>
    </row>
    <row r="20" spans="1:7" ht="14.4" x14ac:dyDescent="0.3">
      <c r="A20" s="25"/>
      <c r="B20" s="26"/>
      <c r="C20" s="26"/>
      <c r="D20" s="26"/>
      <c r="E20" s="26"/>
      <c r="F20" s="26"/>
      <c r="G20" s="26"/>
    </row>
    <row r="21" spans="1:7" s="28" customFormat="1" ht="14.4" x14ac:dyDescent="0.3">
      <c r="A21" s="27" t="s">
        <v>23</v>
      </c>
      <c r="B21" s="19">
        <f>SUM(B22,B23,B24,B27,B28,B31)</f>
        <v>0</v>
      </c>
      <c r="C21" s="19">
        <f t="shared" ref="C21:F21" si="4">SUM(C22,C23,C24,C27,C28,C31)</f>
        <v>0</v>
      </c>
      <c r="D21" s="19">
        <f t="shared" si="4"/>
        <v>0</v>
      </c>
      <c r="E21" s="19">
        <f t="shared" si="4"/>
        <v>0</v>
      </c>
      <c r="F21" s="19">
        <f t="shared" si="4"/>
        <v>0</v>
      </c>
      <c r="G21" s="19">
        <f>SUM(G22,G23,G24,G27,G28,G31)</f>
        <v>0</v>
      </c>
    </row>
    <row r="22" spans="1:7" s="28" customFormat="1" ht="14.4" x14ac:dyDescent="0.3">
      <c r="A22" s="20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>D22-E22</f>
        <v>0</v>
      </c>
    </row>
    <row r="23" spans="1:7" s="28" customFormat="1" ht="14.4" x14ac:dyDescent="0.3">
      <c r="A23" s="20" t="s">
        <v>14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>D23-E23</f>
        <v>0</v>
      </c>
    </row>
    <row r="24" spans="1:7" s="28" customFormat="1" ht="14.4" x14ac:dyDescent="0.3">
      <c r="A24" s="20" t="s">
        <v>15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f t="shared" ref="G24" si="5">G25+G26</f>
        <v>0</v>
      </c>
    </row>
    <row r="25" spans="1:7" s="28" customFormat="1" ht="14.4" x14ac:dyDescent="0.3">
      <c r="A25" s="23" t="s">
        <v>16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>D25-E25</f>
        <v>0</v>
      </c>
    </row>
    <row r="26" spans="1:7" s="28" customFormat="1" ht="14.4" x14ac:dyDescent="0.3">
      <c r="A26" s="23" t="s">
        <v>17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 t="shared" ref="G26:G27" si="6">D26-E26</f>
        <v>0</v>
      </c>
    </row>
    <row r="27" spans="1:7" s="28" customFormat="1" ht="14.4" x14ac:dyDescent="0.3">
      <c r="A27" s="20" t="s">
        <v>18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 t="shared" si="6"/>
        <v>0</v>
      </c>
    </row>
    <row r="28" spans="1:7" s="28" customFormat="1" ht="14.4" x14ac:dyDescent="0.3">
      <c r="A28" s="24" t="s">
        <v>19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f t="shared" ref="G28" si="7">G29+G30</f>
        <v>0</v>
      </c>
    </row>
    <row r="29" spans="1:7" s="28" customFormat="1" ht="14.4" x14ac:dyDescent="0.3">
      <c r="A29" s="23" t="s">
        <v>20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f>D29-E29</f>
        <v>0</v>
      </c>
    </row>
    <row r="30" spans="1:7" s="28" customFormat="1" ht="14.4" x14ac:dyDescent="0.3">
      <c r="A30" s="23" t="s">
        <v>21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ref="G30:G31" si="8">D30-E30</f>
        <v>0</v>
      </c>
    </row>
    <row r="31" spans="1:7" s="28" customFormat="1" ht="14.4" x14ac:dyDescent="0.3">
      <c r="A31" s="20" t="s">
        <v>22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f t="shared" si="8"/>
        <v>0</v>
      </c>
    </row>
    <row r="32" spans="1:7" ht="14.4" x14ac:dyDescent="0.3">
      <c r="A32" s="25"/>
      <c r="B32" s="26"/>
      <c r="C32" s="26"/>
      <c r="D32" s="26"/>
      <c r="E32" s="26"/>
      <c r="F32" s="26"/>
      <c r="G32" s="26"/>
    </row>
    <row r="33" spans="1:7" ht="14.4" x14ac:dyDescent="0.3">
      <c r="A33" s="29" t="s">
        <v>24</v>
      </c>
      <c r="B33" s="19">
        <f>B21+B9</f>
        <v>9398578.6899999995</v>
      </c>
      <c r="C33" s="19">
        <f t="shared" ref="C33:G33" si="9">C21+C9</f>
        <v>-319687.44999999925</v>
      </c>
      <c r="D33" s="19">
        <f t="shared" si="9"/>
        <v>9078891.2400000002</v>
      </c>
      <c r="E33" s="19">
        <f t="shared" si="9"/>
        <v>8757927.6400000006</v>
      </c>
      <c r="F33" s="19">
        <f t="shared" si="9"/>
        <v>8757927.6400000006</v>
      </c>
      <c r="G33" s="19">
        <f t="shared" si="9"/>
        <v>320963.59999999939</v>
      </c>
    </row>
    <row r="34" spans="1:7" ht="14.4" x14ac:dyDescent="0.3">
      <c r="A34" s="30"/>
      <c r="B34" s="31"/>
      <c r="C34" s="31"/>
      <c r="D34" s="31"/>
      <c r="E34" s="31"/>
      <c r="F34" s="31"/>
      <c r="G34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2023-02-08T20:05:56Z</cp:lastPrinted>
  <dcterms:created xsi:type="dcterms:W3CDTF">2023-02-08T20:05:47Z</dcterms:created>
  <dcterms:modified xsi:type="dcterms:W3CDTF">2023-02-08T20:06:11Z</dcterms:modified>
</cp:coreProperties>
</file>